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hizu447\Desktop\"/>
    </mc:Choice>
  </mc:AlternateContent>
  <xr:revisionPtr revIDLastSave="0" documentId="8_{69301140-7EC9-427D-8EF0-B75B534C0E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導入内訳書" sheetId="1" r:id="rId1"/>
  </sheets>
  <definedNames>
    <definedName name="_xlnm.Print_Area" localSheetId="0">導入内訳書!$A$1:$E$74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1" i="1"/>
  <c r="E26" i="1"/>
  <c r="E30" i="1"/>
  <c r="E34" i="1"/>
  <c r="E67" i="1"/>
  <c r="E73" i="1"/>
  <c r="E74" i="1"/>
  <c r="E29" i="1"/>
  <c r="E72" i="1"/>
  <c r="E71" i="1"/>
  <c r="E70" i="1"/>
  <c r="E65" i="1"/>
  <c r="E66" i="1"/>
  <c r="E63" i="1"/>
  <c r="E62" i="1"/>
  <c r="E60" i="1"/>
  <c r="E59" i="1"/>
  <c r="E58" i="1"/>
  <c r="E57" i="1"/>
  <c r="E56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3" i="1"/>
  <c r="E25" i="1"/>
  <c r="E24" i="1"/>
  <c r="E20" i="1"/>
  <c r="E15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<sst xmlns="http://schemas.openxmlformats.org/spreadsheetml/2006/main" count="144" uniqueCount="106">
  <si>
    <t>ソフトウェア関連一式</t>
    <rPh sb="6" eb="8">
      <t>カンレン</t>
    </rPh>
    <rPh sb="8" eb="10">
      <t>イッシキ</t>
    </rPh>
    <phoneticPr fontId="3"/>
  </si>
  <si>
    <t>分類</t>
    <rPh sb="0" eb="2">
      <t>ブンルイ</t>
    </rPh>
    <phoneticPr fontId="3"/>
  </si>
  <si>
    <t>品名</t>
    <rPh sb="0" eb="2">
      <t>シナメイ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</si>
  <si>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</si>
  <si>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</si>
  <si>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</si>
  <si>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1-1</t>
    <phoneticPr fontId="3"/>
  </si>
  <si>
    <t>1-2</t>
    <phoneticPr fontId="3"/>
  </si>
  <si>
    <t>1-3</t>
    <phoneticPr fontId="3"/>
  </si>
  <si>
    <t>1-4</t>
    <phoneticPr fontId="3"/>
  </si>
  <si>
    <t>協会けんぽ管掌オプション</t>
    <phoneticPr fontId="3"/>
  </si>
  <si>
    <t>1-5</t>
    <phoneticPr fontId="3"/>
  </si>
  <si>
    <t>検体検査連携オプション（依頼）</t>
    <rPh sb="0" eb="1">
      <t>ケン</t>
    </rPh>
    <rPh sb="12" eb="14">
      <t>イライ</t>
    </rPh>
    <phoneticPr fontId="3"/>
  </si>
  <si>
    <t>1-6</t>
    <phoneticPr fontId="3"/>
  </si>
  <si>
    <t>検体検査連携オプション（結果取込）</t>
    <rPh sb="0" eb="1">
      <t>ケン</t>
    </rPh>
    <phoneticPr fontId="3"/>
  </si>
  <si>
    <t>1-7</t>
    <phoneticPr fontId="3"/>
  </si>
  <si>
    <t>合計</t>
    <rPh sb="0" eb="2">
      <t>ゴウケイ</t>
    </rPh>
    <phoneticPr fontId="3"/>
  </si>
  <si>
    <t>導入、及び付帯作業一式</t>
    <rPh sb="0" eb="2">
      <t>ドウニュウ</t>
    </rPh>
    <rPh sb="3" eb="4">
      <t>オヨ</t>
    </rPh>
    <rPh sb="5" eb="7">
      <t>フタイ</t>
    </rPh>
    <rPh sb="7" eb="9">
      <t>サギョウ</t>
    </rPh>
    <rPh sb="9" eb="11">
      <t>イッシキ</t>
    </rPh>
    <phoneticPr fontId="3"/>
  </si>
  <si>
    <t>2-1</t>
    <phoneticPr fontId="3"/>
  </si>
  <si>
    <t>健診システム基本導入作業</t>
    <rPh sb="0" eb="2">
      <t>ケンシン</t>
    </rPh>
    <rPh sb="6" eb="8">
      <t>キホン</t>
    </rPh>
    <rPh sb="8" eb="10">
      <t>ドウニュウ</t>
    </rPh>
    <rPh sb="10" eb="12">
      <t>サギョウ</t>
    </rPh>
    <phoneticPr fontId="3"/>
  </si>
  <si>
    <t>・運用設計</t>
    <rPh sb="1" eb="5">
      <t>ウンヨウセッケイ</t>
    </rPh>
    <phoneticPr fontId="3"/>
  </si>
  <si>
    <t>・セットアップ</t>
    <phoneticPr fontId="3"/>
  </si>
  <si>
    <t>・操作訓練</t>
    <rPh sb="1" eb="3">
      <t>ソウサ</t>
    </rPh>
    <rPh sb="3" eb="5">
      <t>クンレン</t>
    </rPh>
    <phoneticPr fontId="3"/>
  </si>
  <si>
    <t>・立会い　等</t>
    <rPh sb="1" eb="3">
      <t>タチア</t>
    </rPh>
    <rPh sb="5" eb="6">
      <t>トウ</t>
    </rPh>
    <phoneticPr fontId="3"/>
  </si>
  <si>
    <t>2-2</t>
    <phoneticPr fontId="3"/>
  </si>
  <si>
    <t>健診システム側個別対応作業一式</t>
    <rPh sb="0" eb="2">
      <t>ケンシン</t>
    </rPh>
    <rPh sb="6" eb="7">
      <t>ガワ</t>
    </rPh>
    <rPh sb="7" eb="11">
      <t>コベツタイオウ</t>
    </rPh>
    <rPh sb="11" eb="13">
      <t>サギョウ</t>
    </rPh>
    <rPh sb="13" eb="15">
      <t>イッシキ</t>
    </rPh>
    <phoneticPr fontId="3"/>
  </si>
  <si>
    <t>3-1</t>
    <phoneticPr fontId="3"/>
  </si>
  <si>
    <t>検体検査結果取込連携/設定・テスト</t>
    <rPh sb="0" eb="4">
      <t>ケンタイケンサ</t>
    </rPh>
    <rPh sb="4" eb="6">
      <t>ケッカ</t>
    </rPh>
    <rPh sb="6" eb="8">
      <t>トリコ</t>
    </rPh>
    <rPh sb="8" eb="10">
      <t>レンケイ</t>
    </rPh>
    <rPh sb="11" eb="13">
      <t>セッテイ</t>
    </rPh>
    <phoneticPr fontId="3"/>
  </si>
  <si>
    <t>3-2</t>
    <phoneticPr fontId="3"/>
  </si>
  <si>
    <t>健診システム側データ移行作業</t>
    <rPh sb="0" eb="2">
      <t>ケンシン</t>
    </rPh>
    <rPh sb="6" eb="7">
      <t>ガワ</t>
    </rPh>
    <rPh sb="10" eb="12">
      <t>イコウ</t>
    </rPh>
    <rPh sb="12" eb="14">
      <t>サギョウ</t>
    </rPh>
    <phoneticPr fontId="3"/>
  </si>
  <si>
    <t>検査システム側個別対応作業</t>
    <rPh sb="0" eb="2">
      <t>ケンサ</t>
    </rPh>
    <rPh sb="6" eb="7">
      <t>ガワ</t>
    </rPh>
    <rPh sb="7" eb="11">
      <t>コベツタイオウ</t>
    </rPh>
    <rPh sb="11" eb="13">
      <t>サギョウ</t>
    </rPh>
    <phoneticPr fontId="3"/>
  </si>
  <si>
    <t>4-1</t>
    <phoneticPr fontId="3"/>
  </si>
  <si>
    <t>健診システム連携/仕様決定・PG開発・連携テスト</t>
    <rPh sb="0" eb="2">
      <t>ケンシン</t>
    </rPh>
    <rPh sb="6" eb="8">
      <t>レンケイ</t>
    </rPh>
    <rPh sb="9" eb="13">
      <t>シヨウケッテイ</t>
    </rPh>
    <rPh sb="16" eb="18">
      <t>カイハツ</t>
    </rPh>
    <rPh sb="19" eb="21">
      <t>レンケイ</t>
    </rPh>
    <phoneticPr fontId="3"/>
  </si>
  <si>
    <t>データ抽出作業</t>
    <rPh sb="3" eb="5">
      <t>チュウシュツ</t>
    </rPh>
    <rPh sb="5" eb="7">
      <t>サギョウ</t>
    </rPh>
    <phoneticPr fontId="3"/>
  </si>
  <si>
    <t>5-1</t>
    <phoneticPr fontId="3"/>
  </si>
  <si>
    <t>【サーバ】</t>
    <phoneticPr fontId="3"/>
  </si>
  <si>
    <t>6-1</t>
    <phoneticPr fontId="3"/>
  </si>
  <si>
    <t>PRIMERGY RX1330 M5 ラックベースユニット</t>
  </si>
  <si>
    <t>6-2</t>
    <phoneticPr fontId="3"/>
  </si>
  <si>
    <t>Windows Server 2022 Standard(16コア) インストール</t>
    <phoneticPr fontId="3"/>
  </si>
  <si>
    <t>6-3</t>
  </si>
  <si>
    <t>Windows Server 2022 1 Device CAL</t>
    <phoneticPr fontId="3"/>
  </si>
  <si>
    <t>6-4</t>
  </si>
  <si>
    <t>ｗindows Server 2022 5 Device CAL</t>
    <phoneticPr fontId="3"/>
  </si>
  <si>
    <t>6-5</t>
  </si>
  <si>
    <t>Xeon E-2334 (3.4GHz/4コア/8MB)×1</t>
    <phoneticPr fontId="3"/>
  </si>
  <si>
    <t>6-6</t>
  </si>
  <si>
    <t>メモリ-8GB(8GB 3200 UDIMM×1)</t>
    <phoneticPr fontId="3"/>
  </si>
  <si>
    <t>6-7</t>
  </si>
  <si>
    <t xml:space="preserve">RAID設定サービス(RAID5) </t>
    <phoneticPr fontId="3"/>
  </si>
  <si>
    <t>6-8</t>
  </si>
  <si>
    <t>内蔵2.5インチSAS HDD-600GB(10krpm)</t>
  </si>
  <si>
    <t>6-9</t>
  </si>
  <si>
    <t xml:space="preserve">内蔵DVD-ROMユニット </t>
    <phoneticPr fontId="3"/>
  </si>
  <si>
    <t>6-10</t>
  </si>
  <si>
    <t xml:space="preserve">SASアレイカード（PRAID CP500i)(SAS 12Gbps) </t>
    <phoneticPr fontId="3"/>
  </si>
  <si>
    <t>6-11</t>
  </si>
  <si>
    <t>セキュリティチップ</t>
    <phoneticPr fontId="3"/>
  </si>
  <si>
    <t>6-12</t>
  </si>
  <si>
    <t>電源ユニット(500W)</t>
  </si>
  <si>
    <t>6-13</t>
  </si>
  <si>
    <t xml:space="preserve">電源ケーブル(AC100V対応/3m) </t>
    <phoneticPr fontId="3"/>
  </si>
  <si>
    <t>6-14</t>
  </si>
  <si>
    <t>ServerView Suite DVD(Tools) &amp; ドキュメント</t>
  </si>
  <si>
    <t>6-15</t>
  </si>
  <si>
    <t>ラックレールキット(ドロップイン)</t>
  </si>
  <si>
    <t>【NAS】</t>
    <phoneticPr fontId="3"/>
  </si>
  <si>
    <t>6-16</t>
  </si>
  <si>
    <t>TeraStation TS3420RNシリーズ 4ベイラックNAS 4TB</t>
    <phoneticPr fontId="3"/>
  </si>
  <si>
    <t>【ライセンス】</t>
    <phoneticPr fontId="3"/>
  </si>
  <si>
    <t>6-17</t>
  </si>
  <si>
    <t>Microsoft SQL Server 2022 Standard バンドル</t>
    <phoneticPr fontId="3"/>
  </si>
  <si>
    <t>6-18</t>
  </si>
  <si>
    <t>Microsoft SQL Server 2019 Standard メディアキット</t>
  </si>
  <si>
    <t>6-19</t>
  </si>
  <si>
    <t>Microsoft SQL Server 2022 1 Device CAL</t>
  </si>
  <si>
    <t>6-20</t>
  </si>
  <si>
    <t>Microsoft SQL Server 2022 5 Device CAL</t>
  </si>
  <si>
    <t>6-21</t>
  </si>
  <si>
    <t>Microsoft(CSP)　　Excel LTSC 2021</t>
  </si>
  <si>
    <t>【デスクトップPC】</t>
    <phoneticPr fontId="3"/>
  </si>
  <si>
    <t>6-22</t>
    <phoneticPr fontId="3"/>
  </si>
  <si>
    <t xml:space="preserve">FUJITSU　FMVD5404JP ESPRIMO D7012/LX 
Core i5-12500/8GB/SSD・256GB/
DVDｽｰﾊﾟｰﾏﾙﾁ/Win11Pro64/Office Personal 2021)
</t>
    <phoneticPr fontId="3"/>
  </si>
  <si>
    <t>6-23</t>
    <phoneticPr fontId="3"/>
  </si>
  <si>
    <t>アイオーデータ LCD-DF241EDW-
｢5年保証｣広視野角ADSパネル採用 DisplayPort搭載
23.8型ワイド液晶ディスプレイ 白</t>
    <phoneticPr fontId="3"/>
  </si>
  <si>
    <t>【サーバ・クライアントPC設定作業】</t>
    <rPh sb="13" eb="15">
      <t>セッテイ</t>
    </rPh>
    <rPh sb="15" eb="17">
      <t>サギョウ</t>
    </rPh>
    <phoneticPr fontId="3"/>
  </si>
  <si>
    <t>6-24</t>
    <phoneticPr fontId="3"/>
  </si>
  <si>
    <t>サーバ設定作業</t>
    <rPh sb="3" eb="5">
      <t>セッテイ</t>
    </rPh>
    <rPh sb="5" eb="7">
      <t>サギョウ</t>
    </rPh>
    <phoneticPr fontId="3"/>
  </si>
  <si>
    <t>6-25</t>
    <phoneticPr fontId="3"/>
  </si>
  <si>
    <t>クライアントPC設定作業</t>
    <rPh sb="8" eb="12">
      <t>セッテイサギョウ</t>
    </rPh>
    <phoneticPr fontId="3"/>
  </si>
  <si>
    <t>7-1</t>
    <phoneticPr fontId="3"/>
  </si>
  <si>
    <t>Image Scanner fi-8190</t>
    <phoneticPr fontId="3"/>
  </si>
  <si>
    <t>7-2</t>
    <phoneticPr fontId="3"/>
  </si>
  <si>
    <t>DynaEye 10　帳票OCR SDK(ソフトウェアライセンス）</t>
    <rPh sb="11" eb="13">
      <t>チョウヒョウ</t>
    </rPh>
    <phoneticPr fontId="3"/>
  </si>
  <si>
    <t>7-3</t>
    <phoneticPr fontId="3"/>
  </si>
  <si>
    <t>DynaEye 10　帳票OCR SDK サポートパッケージ</t>
    <rPh sb="11" eb="13">
      <t>チョウヒョウ</t>
    </rPh>
    <phoneticPr fontId="3"/>
  </si>
  <si>
    <t>健診システム</t>
    <phoneticPr fontId="2"/>
  </si>
  <si>
    <t>クライアントライセンス（　台-　台）＠1台あたり　　※</t>
    <rPh sb="13" eb="14">
      <t>ダイ</t>
    </rPh>
    <phoneticPr fontId="3"/>
  </si>
  <si>
    <t>※</t>
    <phoneticPr fontId="2"/>
  </si>
  <si>
    <t>ｸﾗｲｱﾝﾄﾗｲｾﾝｽは合計6台となるように計上してください。</t>
    <rPh sb="12" eb="14">
      <t>ゴウケイ</t>
    </rPh>
    <rPh sb="15" eb="16">
      <t>ダイ</t>
    </rPh>
    <rPh sb="22" eb="24">
      <t>ケイジョウ</t>
    </rPh>
    <phoneticPr fontId="3"/>
  </si>
  <si>
    <t>特定保健指導基本導入作業</t>
    <rPh sb="0" eb="2">
      <t>トクテイ</t>
    </rPh>
    <rPh sb="2" eb="4">
      <t>ホケン</t>
    </rPh>
    <rPh sb="4" eb="6">
      <t>シドウ</t>
    </rPh>
    <rPh sb="6" eb="8">
      <t>キホン</t>
    </rPh>
    <rPh sb="8" eb="10">
      <t>ドウニュウ</t>
    </rPh>
    <rPh sb="10" eb="12">
      <t>サギョウ</t>
    </rPh>
    <phoneticPr fontId="3"/>
  </si>
  <si>
    <t>サーバ機器一式（同等品可）</t>
    <rPh sb="3" eb="5">
      <t>キキ</t>
    </rPh>
    <rPh sb="5" eb="7">
      <t>イッシキ</t>
    </rPh>
    <rPh sb="8" eb="11">
      <t>ドウトウヒン</t>
    </rPh>
    <rPh sb="11" eb="12">
      <t>カ</t>
    </rPh>
    <phoneticPr fontId="3"/>
  </si>
  <si>
    <t>OCR機器一式（同等品不可）</t>
    <rPh sb="3" eb="5">
      <t>キキ</t>
    </rPh>
    <rPh sb="5" eb="7">
      <t>イッシキ</t>
    </rPh>
    <rPh sb="8" eb="11">
      <t>ドウトウヒン</t>
    </rPh>
    <rPh sb="11" eb="13">
      <t>フカ</t>
    </rPh>
    <phoneticPr fontId="3"/>
  </si>
  <si>
    <t>健診部門システム及び特定保健指導システム導入内訳書</t>
    <rPh sb="0" eb="2">
      <t>ケンシン</t>
    </rPh>
    <rPh sb="2" eb="4">
      <t>ブモン</t>
    </rPh>
    <rPh sb="8" eb="9">
      <t>オヨ</t>
    </rPh>
    <rPh sb="10" eb="16">
      <t>トクテイホケンシドウ</t>
    </rPh>
    <rPh sb="20" eb="25">
      <t>ドウニュウウチワケショ</t>
    </rPh>
    <phoneticPr fontId="3"/>
  </si>
  <si>
    <t>特定保健指導システム</t>
    <rPh sb="0" eb="2">
      <t>トクテイ</t>
    </rPh>
    <rPh sb="2" eb="4">
      <t>ホケン</t>
    </rPh>
    <rPh sb="4" eb="6">
      <t>シドウ</t>
    </rPh>
    <phoneticPr fontId="3"/>
  </si>
  <si>
    <t>健診部門システム及び特定保健指導システム導入合計</t>
    <rPh sb="22" eb="2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</si>
</sst>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theme="1"/>
      <name val="Yu Gothic"/>
      <family val="2"/>
      <scheme val="minor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/>
    <xf numFmtId="38" fontId="5" fillId="0" borderId="0" xfId="1" applyFont="1" applyAlignment="1"/>
    <xf numFmtId="38" fontId="5" fillId="0" borderId="0" xfId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8" fontId="8" fillId="2" borderId="2" xfId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/>
    <xf numFmtId="38" fontId="5" fillId="0" borderId="5" xfId="1" applyFont="1" applyBorder="1" applyAlignment="1"/>
    <xf numFmtId="38" fontId="5" fillId="0" borderId="5" xfId="1" applyFont="1" applyBorder="1" applyAlignment="1">
      <alignment horizont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center"/>
    </xf>
    <xf numFmtId="38" fontId="5" fillId="0" borderId="0" xfId="1" applyFont="1" applyBorder="1" applyAlignment="1"/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/>
    <xf numFmtId="38" fontId="5" fillId="0" borderId="11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/>
    <xf numFmtId="38" fontId="5" fillId="0" borderId="13" xfId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/>
    <xf numFmtId="38" fontId="5" fillId="0" borderId="15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/>
    <xf numFmtId="38" fontId="8" fillId="2" borderId="16" xfId="1" applyFont="1" applyFill="1" applyBorder="1" applyAlignment="1">
      <alignment horizontal="center"/>
    </xf>
    <xf numFmtId="38" fontId="5" fillId="0" borderId="17" xfId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Fill="1" applyBorder="1" applyAlignment="1">
      <alignment horizontal="center"/>
    </xf>
    <xf numFmtId="38" fontId="8" fillId="0" borderId="0" xfId="1" applyFont="1" applyFill="1" applyBorder="1" applyAlignment="1">
      <alignment vertical="center"/>
    </xf>
    <xf numFmtId="38" fontId="5" fillId="0" borderId="5" xfId="1" applyFont="1" applyFill="1" applyBorder="1" applyAlignment="1"/>
    <xf numFmtId="0" fontId="11" fillId="0" borderId="18" xfId="0" applyFont="1" applyBorder="1" applyAlignment="1">
      <alignment horizontal="left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18" xfId="0" applyFont="1" applyBorder="1"/>
    <xf numFmtId="0" fontId="5" fillId="0" borderId="5" xfId="0" applyFont="1" applyBorder="1" applyAlignment="1">
      <alignment horizontal="left" vertical="top" wrapText="1"/>
    </xf>
    <xf numFmtId="38" fontId="5" fillId="0" borderId="5" xfId="1" applyFont="1" applyBorder="1" applyAlignment="1">
      <alignment vertical="center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38" fontId="8" fillId="2" borderId="3" xfId="1" applyFont="1" applyFill="1" applyBorder="1" applyAlignment="1">
      <alignment horizontal="center"/>
    </xf>
    <xf numFmtId="38" fontId="5" fillId="0" borderId="6" xfId="1" applyFont="1" applyBorder="1" applyAlignment="1"/>
    <xf numFmtId="38" fontId="8" fillId="2" borderId="9" xfId="0" applyNumberFormat="1" applyFont="1" applyFill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8" fillId="2" borderId="9" xfId="0" applyNumberFormat="1" applyFont="1" applyFill="1" applyBorder="1"/>
    <xf numFmtId="38" fontId="8" fillId="2" borderId="21" xfId="1" applyFont="1" applyFill="1" applyBorder="1" applyAlignment="1">
      <alignment horizontal="center"/>
    </xf>
    <xf numFmtId="38" fontId="5" fillId="0" borderId="22" xfId="1" applyFont="1" applyBorder="1" applyAlignment="1"/>
    <xf numFmtId="0" fontId="11" fillId="0" borderId="20" xfId="0" applyFont="1" applyBorder="1"/>
    <xf numFmtId="38" fontId="5" fillId="0" borderId="6" xfId="1" applyFont="1" applyBorder="1" applyAlignment="1">
      <alignment vertical="center"/>
    </xf>
    <xf numFmtId="38" fontId="9" fillId="2" borderId="9" xfId="0" applyNumberFormat="1" applyFont="1" applyFill="1" applyBorder="1"/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view="pageBreakPreview" zoomScaleNormal="100" zoomScaleSheetLayoutView="100" workbookViewId="0">
      <selection activeCell="C7" sqref="C7"/>
    </sheetView>
  </sheetViews>
  <sheetFormatPr defaultRowHeight="19.5"/>
  <cols>
    <col min="1" max="1" width="9" style="4"/>
    <col min="2" max="2" width="78.625" style="4" customWidth="1"/>
    <col min="3" max="3" width="13.25" style="4" bestFit="1" customWidth="1"/>
    <col min="4" max="4" width="9" style="4"/>
    <col min="5" max="5" width="14.5" style="4" bestFit="1" customWidth="1"/>
    <col min="6" max="16384" width="9" style="4"/>
  </cols>
  <sheetData>
    <row r="1" spans="1:5" ht="23.1" customHeight="1">
      <c r="A1" s="66" t="s">
        <v>103</v>
      </c>
      <c r="B1" s="66"/>
      <c r="C1" s="66"/>
      <c r="D1" s="66"/>
      <c r="E1" s="66"/>
    </row>
    <row r="2" spans="1:5">
      <c r="A2" s="6" t="s">
        <v>0</v>
      </c>
      <c r="B2" s="7"/>
      <c r="C2" s="8"/>
      <c r="D2" s="3"/>
      <c r="E2" s="8"/>
    </row>
    <row r="3" spans="1:5">
      <c r="A3" s="9" t="s">
        <v>1</v>
      </c>
      <c r="B3" s="10" t="s">
        <v>2</v>
      </c>
      <c r="C3" s="11" t="s">
        <v>3</v>
      </c>
      <c r="D3" s="11" t="s">
        <v>4</v>
      </c>
      <c r="E3" s="55" t="s">
        <v>5</v>
      </c>
    </row>
    <row r="4" spans="1:5">
      <c r="A4" s="12" t="s">
        <v>6</v>
      </c>
      <c r="B4" s="13" t="s">
        <v>96</v>
      </c>
      <c r="C4" s="14"/>
      <c r="D4" s="15">
        <v>1</v>
      </c>
      <c r="E4" s="56">
        <f t="shared" ref="E4:E10" si="0">C4*D4</f>
        <v>0</v>
      </c>
    </row>
    <row r="5" spans="1:5">
      <c r="A5" s="12" t="s">
        <v>7</v>
      </c>
      <c r="B5" s="13" t="s">
        <v>97</v>
      </c>
      <c r="C5" s="14"/>
      <c r="D5" s="15"/>
      <c r="E5" s="56">
        <f t="shared" si="0"/>
        <v>0</v>
      </c>
    </row>
    <row r="6" spans="1:5">
      <c r="A6" s="12" t="s">
        <v>8</v>
      </c>
      <c r="B6" s="13" t="s">
        <v>97</v>
      </c>
      <c r="C6" s="14"/>
      <c r="D6" s="15"/>
      <c r="E6" s="56">
        <f t="shared" si="0"/>
        <v>0</v>
      </c>
    </row>
    <row r="7" spans="1:5">
      <c r="A7" s="12" t="s">
        <v>9</v>
      </c>
      <c r="B7" s="13" t="s">
        <v>10</v>
      </c>
      <c r="C7" s="14"/>
      <c r="D7" s="15">
        <v>1</v>
      </c>
      <c r="E7" s="56">
        <f t="shared" si="0"/>
        <v>0</v>
      </c>
    </row>
    <row r="8" spans="1:5">
      <c r="A8" s="12" t="s">
        <v>11</v>
      </c>
      <c r="B8" s="13" t="s">
        <v>12</v>
      </c>
      <c r="C8" s="14"/>
      <c r="D8" s="15">
        <v>1</v>
      </c>
      <c r="E8" s="56">
        <f t="shared" si="0"/>
        <v>0</v>
      </c>
    </row>
    <row r="9" spans="1:5">
      <c r="A9" s="12" t="s">
        <v>13</v>
      </c>
      <c r="B9" s="13" t="s">
        <v>14</v>
      </c>
      <c r="C9" s="14"/>
      <c r="D9" s="15">
        <v>1</v>
      </c>
      <c r="E9" s="56">
        <f t="shared" si="0"/>
        <v>0</v>
      </c>
    </row>
    <row r="10" spans="1:5">
      <c r="A10" s="12" t="s">
        <v>15</v>
      </c>
      <c r="B10" s="13" t="s">
        <v>104</v>
      </c>
      <c r="C10" s="14"/>
      <c r="D10" s="15">
        <v>1</v>
      </c>
      <c r="E10" s="56">
        <f t="shared" si="0"/>
        <v>0</v>
      </c>
    </row>
    <row r="11" spans="1:5">
      <c r="A11" s="16"/>
      <c r="B11" s="17"/>
      <c r="C11" s="17"/>
      <c r="D11" s="18" t="s">
        <v>16</v>
      </c>
      <c r="E11" s="57">
        <f>SUM(E4:E10)</f>
        <v>0</v>
      </c>
    </row>
    <row r="12" spans="1:5">
      <c r="A12" s="19" t="s">
        <v>98</v>
      </c>
      <c r="B12" s="1" t="s">
        <v>99</v>
      </c>
      <c r="C12" s="2"/>
      <c r="D12" s="20"/>
      <c r="E12" s="21"/>
    </row>
    <row r="13" spans="1:5">
      <c r="A13" s="6" t="s">
        <v>17</v>
      </c>
      <c r="B13" s="1"/>
      <c r="C13" s="2"/>
      <c r="D13" s="20"/>
      <c r="E13" s="21"/>
    </row>
    <row r="14" spans="1:5">
      <c r="A14" s="9" t="s">
        <v>1</v>
      </c>
      <c r="B14" s="10" t="s">
        <v>2</v>
      </c>
      <c r="C14" s="11" t="s">
        <v>3</v>
      </c>
      <c r="D14" s="11" t="s">
        <v>4</v>
      </c>
      <c r="E14" s="55" t="s">
        <v>5</v>
      </c>
    </row>
    <row r="15" spans="1:5">
      <c r="A15" s="22" t="s">
        <v>18</v>
      </c>
      <c r="B15" s="23" t="s">
        <v>19</v>
      </c>
      <c r="C15" s="24"/>
      <c r="D15" s="25">
        <v>1</v>
      </c>
      <c r="E15" s="58">
        <f>C15*D15</f>
        <v>0</v>
      </c>
    </row>
    <row r="16" spans="1:5">
      <c r="A16" s="26"/>
      <c r="B16" s="27" t="s">
        <v>20</v>
      </c>
      <c r="C16" s="28"/>
      <c r="D16" s="25"/>
      <c r="E16" s="58"/>
    </row>
    <row r="17" spans="1:5">
      <c r="A17" s="26"/>
      <c r="B17" s="27" t="s">
        <v>21</v>
      </c>
      <c r="C17" s="28"/>
      <c r="D17" s="25"/>
      <c r="E17" s="58"/>
    </row>
    <row r="18" spans="1:5">
      <c r="A18" s="26"/>
      <c r="B18" s="27" t="s">
        <v>22</v>
      </c>
      <c r="C18" s="28"/>
      <c r="D18" s="25"/>
      <c r="E18" s="58"/>
    </row>
    <row r="19" spans="1:5">
      <c r="A19" s="29"/>
      <c r="B19" s="30" t="s">
        <v>23</v>
      </c>
      <c r="C19" s="31"/>
      <c r="D19" s="25"/>
      <c r="E19" s="58"/>
    </row>
    <row r="20" spans="1:5">
      <c r="A20" s="12" t="s">
        <v>24</v>
      </c>
      <c r="B20" s="13" t="s">
        <v>100</v>
      </c>
      <c r="C20" s="32"/>
      <c r="D20" s="15">
        <v>1</v>
      </c>
      <c r="E20" s="59">
        <f>C20*D20</f>
        <v>0</v>
      </c>
    </row>
    <row r="21" spans="1:5">
      <c r="A21" s="33"/>
      <c r="B21" s="34"/>
      <c r="C21" s="34"/>
      <c r="D21" s="18" t="s">
        <v>16</v>
      </c>
      <c r="E21" s="60">
        <f>SUM(E15:E20)</f>
        <v>0</v>
      </c>
    </row>
    <row r="22" spans="1:5">
      <c r="A22" s="6" t="s">
        <v>25</v>
      </c>
      <c r="B22" s="1"/>
      <c r="C22" s="2"/>
      <c r="D22" s="20"/>
      <c r="E22" s="21"/>
    </row>
    <row r="23" spans="1:5">
      <c r="A23" s="9" t="s">
        <v>1</v>
      </c>
      <c r="B23" s="10" t="s">
        <v>2</v>
      </c>
      <c r="C23" s="11" t="s">
        <v>3</v>
      </c>
      <c r="D23" s="35" t="s">
        <v>4</v>
      </c>
      <c r="E23" s="55" t="s">
        <v>5</v>
      </c>
    </row>
    <row r="24" spans="1:5">
      <c r="A24" s="12" t="s">
        <v>26</v>
      </c>
      <c r="B24" s="13" t="s">
        <v>27</v>
      </c>
      <c r="C24" s="14"/>
      <c r="D24" s="36">
        <v>1</v>
      </c>
      <c r="E24" s="56">
        <f>C24*D24</f>
        <v>0</v>
      </c>
    </row>
    <row r="25" spans="1:5">
      <c r="A25" s="12" t="s">
        <v>28</v>
      </c>
      <c r="B25" s="13" t="s">
        <v>29</v>
      </c>
      <c r="C25" s="14"/>
      <c r="D25" s="36">
        <v>1</v>
      </c>
      <c r="E25" s="56">
        <f>C25*D25</f>
        <v>0</v>
      </c>
    </row>
    <row r="26" spans="1:5">
      <c r="A26" s="33"/>
      <c r="B26" s="34"/>
      <c r="C26" s="34"/>
      <c r="D26" s="18" t="s">
        <v>16</v>
      </c>
      <c r="E26" s="60">
        <f>SUM(E24:E25)</f>
        <v>0</v>
      </c>
    </row>
    <row r="27" spans="1:5">
      <c r="A27" s="37" t="s">
        <v>30</v>
      </c>
      <c r="B27" s="38"/>
      <c r="C27" s="39"/>
      <c r="D27" s="40"/>
      <c r="E27" s="41"/>
    </row>
    <row r="28" spans="1:5">
      <c r="A28" s="9" t="s">
        <v>1</v>
      </c>
      <c r="B28" s="10" t="s">
        <v>2</v>
      </c>
      <c r="C28" s="11" t="s">
        <v>3</v>
      </c>
      <c r="D28" s="35" t="s">
        <v>4</v>
      </c>
      <c r="E28" s="61" t="s">
        <v>5</v>
      </c>
    </row>
    <row r="29" spans="1:5">
      <c r="A29" s="12" t="s">
        <v>31</v>
      </c>
      <c r="B29" s="13" t="s">
        <v>32</v>
      </c>
      <c r="C29" s="14"/>
      <c r="D29" s="36">
        <v>1</v>
      </c>
      <c r="E29" s="56">
        <f>C29*D29</f>
        <v>0</v>
      </c>
    </row>
    <row r="30" spans="1:5">
      <c r="A30" s="33"/>
      <c r="B30" s="34"/>
      <c r="C30" s="34"/>
      <c r="D30" s="18" t="s">
        <v>16</v>
      </c>
      <c r="E30" s="60">
        <f>SUM(E29)</f>
        <v>0</v>
      </c>
    </row>
    <row r="31" spans="1:5">
      <c r="A31" s="37" t="s">
        <v>33</v>
      </c>
      <c r="B31" s="38"/>
      <c r="C31" s="39"/>
      <c r="D31" s="40"/>
      <c r="E31" s="41"/>
    </row>
    <row r="32" spans="1:5">
      <c r="A32" s="9" t="s">
        <v>1</v>
      </c>
      <c r="B32" s="10" t="s">
        <v>2</v>
      </c>
      <c r="C32" s="11" t="s">
        <v>3</v>
      </c>
      <c r="D32" s="35" t="s">
        <v>4</v>
      </c>
      <c r="E32" s="61" t="s">
        <v>5</v>
      </c>
    </row>
    <row r="33" spans="1:5">
      <c r="A33" s="12" t="s">
        <v>34</v>
      </c>
      <c r="B33" s="13" t="s">
        <v>33</v>
      </c>
      <c r="C33" s="42"/>
      <c r="D33" s="36">
        <v>1</v>
      </c>
      <c r="E33" s="62">
        <f>C33*D33</f>
        <v>0</v>
      </c>
    </row>
    <row r="34" spans="1:5">
      <c r="A34" s="33"/>
      <c r="B34" s="34"/>
      <c r="C34" s="34"/>
      <c r="D34" s="18" t="s">
        <v>16</v>
      </c>
      <c r="E34" s="60">
        <f>SUM(E33)</f>
        <v>0</v>
      </c>
    </row>
    <row r="35" spans="1:5">
      <c r="A35" s="6" t="s">
        <v>101</v>
      </c>
      <c r="B35" s="1"/>
      <c r="C35" s="2"/>
      <c r="D35" s="20"/>
      <c r="E35" s="21"/>
    </row>
    <row r="36" spans="1:5">
      <c r="A36" s="9" t="s">
        <v>1</v>
      </c>
      <c r="B36" s="10" t="s">
        <v>2</v>
      </c>
      <c r="C36" s="11" t="s">
        <v>3</v>
      </c>
      <c r="D36" s="35" t="s">
        <v>4</v>
      </c>
      <c r="E36" s="55" t="s">
        <v>5</v>
      </c>
    </row>
    <row r="37" spans="1:5">
      <c r="A37" s="43" t="s">
        <v>35</v>
      </c>
      <c r="B37" s="44"/>
      <c r="C37" s="44"/>
      <c r="D37" s="45"/>
      <c r="E37" s="63"/>
    </row>
    <row r="38" spans="1:5">
      <c r="A38" s="12" t="s">
        <v>36</v>
      </c>
      <c r="B38" s="13" t="s">
        <v>37</v>
      </c>
      <c r="C38" s="14"/>
      <c r="D38" s="36">
        <v>1</v>
      </c>
      <c r="E38" s="56">
        <f>C38*D38</f>
        <v>0</v>
      </c>
    </row>
    <row r="39" spans="1:5">
      <c r="A39" s="12" t="s">
        <v>38</v>
      </c>
      <c r="B39" s="13" t="s">
        <v>39</v>
      </c>
      <c r="C39" s="14"/>
      <c r="D39" s="36">
        <v>1</v>
      </c>
      <c r="E39" s="56">
        <f t="shared" ref="E39:E66" si="1">C39*D39</f>
        <v>0</v>
      </c>
    </row>
    <row r="40" spans="1:5">
      <c r="A40" s="12" t="s">
        <v>40</v>
      </c>
      <c r="B40" s="13" t="s">
        <v>41</v>
      </c>
      <c r="C40" s="14"/>
      <c r="D40" s="36">
        <v>1</v>
      </c>
      <c r="E40" s="56">
        <f t="shared" si="1"/>
        <v>0</v>
      </c>
    </row>
    <row r="41" spans="1:5">
      <c r="A41" s="12" t="s">
        <v>42</v>
      </c>
      <c r="B41" s="13" t="s">
        <v>43</v>
      </c>
      <c r="C41" s="14"/>
      <c r="D41" s="36">
        <v>1</v>
      </c>
      <c r="E41" s="56">
        <f t="shared" si="1"/>
        <v>0</v>
      </c>
    </row>
    <row r="42" spans="1:5">
      <c r="A42" s="12" t="s">
        <v>44</v>
      </c>
      <c r="B42" s="13" t="s">
        <v>45</v>
      </c>
      <c r="C42" s="14"/>
      <c r="D42" s="36">
        <v>1</v>
      </c>
      <c r="E42" s="56">
        <f t="shared" si="1"/>
        <v>0</v>
      </c>
    </row>
    <row r="43" spans="1:5">
      <c r="A43" s="12" t="s">
        <v>46</v>
      </c>
      <c r="B43" s="13" t="s">
        <v>47</v>
      </c>
      <c r="C43" s="14"/>
      <c r="D43" s="36">
        <v>2</v>
      </c>
      <c r="E43" s="56">
        <f t="shared" si="1"/>
        <v>0</v>
      </c>
    </row>
    <row r="44" spans="1:5">
      <c r="A44" s="12" t="s">
        <v>48</v>
      </c>
      <c r="B44" s="13" t="s">
        <v>49</v>
      </c>
      <c r="C44" s="14"/>
      <c r="D44" s="36">
        <v>1</v>
      </c>
      <c r="E44" s="56">
        <f t="shared" si="1"/>
        <v>0</v>
      </c>
    </row>
    <row r="45" spans="1:5">
      <c r="A45" s="12" t="s">
        <v>50</v>
      </c>
      <c r="B45" s="13" t="s">
        <v>51</v>
      </c>
      <c r="C45" s="21"/>
      <c r="D45" s="36">
        <v>3</v>
      </c>
      <c r="E45" s="56">
        <f t="shared" si="1"/>
        <v>0</v>
      </c>
    </row>
    <row r="46" spans="1:5">
      <c r="A46" s="12" t="s">
        <v>52</v>
      </c>
      <c r="B46" s="13" t="s">
        <v>53</v>
      </c>
      <c r="C46" s="14"/>
      <c r="D46" s="36">
        <v>1</v>
      </c>
      <c r="E46" s="56">
        <f t="shared" si="1"/>
        <v>0</v>
      </c>
    </row>
    <row r="47" spans="1:5">
      <c r="A47" s="12" t="s">
        <v>54</v>
      </c>
      <c r="B47" s="13" t="s">
        <v>55</v>
      </c>
      <c r="C47" s="14"/>
      <c r="D47" s="36">
        <v>1</v>
      </c>
      <c r="E47" s="56">
        <f t="shared" si="1"/>
        <v>0</v>
      </c>
    </row>
    <row r="48" spans="1:5">
      <c r="A48" s="12" t="s">
        <v>56</v>
      </c>
      <c r="B48" s="13" t="s">
        <v>57</v>
      </c>
      <c r="C48" s="14"/>
      <c r="D48" s="36">
        <v>1</v>
      </c>
      <c r="E48" s="56">
        <f t="shared" si="1"/>
        <v>0</v>
      </c>
    </row>
    <row r="49" spans="1:5">
      <c r="A49" s="12" t="s">
        <v>58</v>
      </c>
      <c r="B49" s="13" t="s">
        <v>59</v>
      </c>
      <c r="C49" s="14"/>
      <c r="D49" s="36">
        <v>2</v>
      </c>
      <c r="E49" s="56">
        <f t="shared" si="1"/>
        <v>0</v>
      </c>
    </row>
    <row r="50" spans="1:5">
      <c r="A50" s="12" t="s">
        <v>60</v>
      </c>
      <c r="B50" s="13" t="s">
        <v>61</v>
      </c>
      <c r="C50" s="14"/>
      <c r="D50" s="36">
        <v>2</v>
      </c>
      <c r="E50" s="56">
        <f t="shared" si="1"/>
        <v>0</v>
      </c>
    </row>
    <row r="51" spans="1:5">
      <c r="A51" s="12" t="s">
        <v>62</v>
      </c>
      <c r="B51" s="13" t="s">
        <v>63</v>
      </c>
      <c r="C51" s="14"/>
      <c r="D51" s="36">
        <v>1</v>
      </c>
      <c r="E51" s="56">
        <f t="shared" si="1"/>
        <v>0</v>
      </c>
    </row>
    <row r="52" spans="1:5">
      <c r="A52" s="12" t="s">
        <v>64</v>
      </c>
      <c r="B52" s="13" t="s">
        <v>65</v>
      </c>
      <c r="C52" s="14"/>
      <c r="D52" s="15">
        <v>1</v>
      </c>
      <c r="E52" s="56">
        <f t="shared" si="1"/>
        <v>0</v>
      </c>
    </row>
    <row r="53" spans="1:5">
      <c r="A53" s="46" t="s">
        <v>66</v>
      </c>
      <c r="B53" s="44"/>
      <c r="C53" s="44"/>
      <c r="D53" s="44"/>
      <c r="E53" s="63"/>
    </row>
    <row r="54" spans="1:5">
      <c r="A54" s="12" t="s">
        <v>67</v>
      </c>
      <c r="B54" s="13" t="s">
        <v>68</v>
      </c>
      <c r="C54" s="14"/>
      <c r="D54" s="36">
        <v>1</v>
      </c>
      <c r="E54" s="56">
        <f t="shared" si="1"/>
        <v>0</v>
      </c>
    </row>
    <row r="55" spans="1:5">
      <c r="A55" s="46" t="s">
        <v>69</v>
      </c>
      <c r="B55" s="44"/>
      <c r="C55" s="44"/>
      <c r="D55" s="44"/>
      <c r="E55" s="63"/>
    </row>
    <row r="56" spans="1:5">
      <c r="A56" s="12" t="s">
        <v>70</v>
      </c>
      <c r="B56" s="13" t="s">
        <v>71</v>
      </c>
      <c r="C56" s="14"/>
      <c r="D56" s="36">
        <v>1</v>
      </c>
      <c r="E56" s="56">
        <f t="shared" si="1"/>
        <v>0</v>
      </c>
    </row>
    <row r="57" spans="1:5">
      <c r="A57" s="12" t="s">
        <v>72</v>
      </c>
      <c r="B57" s="13" t="s">
        <v>73</v>
      </c>
      <c r="C57" s="14"/>
      <c r="D57" s="36">
        <v>1</v>
      </c>
      <c r="E57" s="56">
        <f t="shared" si="1"/>
        <v>0</v>
      </c>
    </row>
    <row r="58" spans="1:5">
      <c r="A58" s="12" t="s">
        <v>74</v>
      </c>
      <c r="B58" s="13" t="s">
        <v>75</v>
      </c>
      <c r="C58" s="14"/>
      <c r="D58" s="36">
        <v>1</v>
      </c>
      <c r="E58" s="56">
        <f t="shared" si="1"/>
        <v>0</v>
      </c>
    </row>
    <row r="59" spans="1:5">
      <c r="A59" s="12" t="s">
        <v>76</v>
      </c>
      <c r="B59" s="13" t="s">
        <v>77</v>
      </c>
      <c r="C59" s="14"/>
      <c r="D59" s="36">
        <v>1</v>
      </c>
      <c r="E59" s="56">
        <f t="shared" si="1"/>
        <v>0</v>
      </c>
    </row>
    <row r="60" spans="1:5">
      <c r="A60" s="12" t="s">
        <v>78</v>
      </c>
      <c r="B60" s="13" t="s">
        <v>79</v>
      </c>
      <c r="C60" s="14"/>
      <c r="D60" s="36">
        <v>1</v>
      </c>
      <c r="E60" s="56">
        <f t="shared" si="1"/>
        <v>0</v>
      </c>
    </row>
    <row r="61" spans="1:5">
      <c r="A61" s="46" t="s">
        <v>80</v>
      </c>
      <c r="B61" s="44"/>
      <c r="C61" s="44"/>
      <c r="D61" s="44"/>
      <c r="E61" s="63"/>
    </row>
    <row r="62" spans="1:5" ht="57">
      <c r="A62" s="12" t="s">
        <v>81</v>
      </c>
      <c r="B62" s="47" t="s">
        <v>82</v>
      </c>
      <c r="C62" s="48"/>
      <c r="D62" s="32">
        <v>6</v>
      </c>
      <c r="E62" s="64">
        <f t="shared" si="1"/>
        <v>0</v>
      </c>
    </row>
    <row r="63" spans="1:5" ht="63" customHeight="1">
      <c r="A63" s="12" t="s">
        <v>83</v>
      </c>
      <c r="B63" s="47" t="s">
        <v>84</v>
      </c>
      <c r="C63" s="48"/>
      <c r="D63" s="32">
        <v>6</v>
      </c>
      <c r="E63" s="64">
        <f t="shared" si="1"/>
        <v>0</v>
      </c>
    </row>
    <row r="64" spans="1:5">
      <c r="A64" s="46" t="s">
        <v>85</v>
      </c>
      <c r="B64" s="44"/>
      <c r="C64" s="44"/>
      <c r="D64" s="44"/>
      <c r="E64" s="63"/>
    </row>
    <row r="65" spans="1:5">
      <c r="A65" s="12" t="s">
        <v>86</v>
      </c>
      <c r="B65" s="13" t="s">
        <v>87</v>
      </c>
      <c r="C65" s="14"/>
      <c r="D65" s="36">
        <v>1</v>
      </c>
      <c r="E65" s="56">
        <f>C65*D65</f>
        <v>0</v>
      </c>
    </row>
    <row r="66" spans="1:5">
      <c r="A66" s="12" t="s">
        <v>88</v>
      </c>
      <c r="B66" s="13" t="s">
        <v>89</v>
      </c>
      <c r="C66" s="14"/>
      <c r="D66" s="36">
        <v>6</v>
      </c>
      <c r="E66" s="56">
        <f t="shared" si="1"/>
        <v>0</v>
      </c>
    </row>
    <row r="67" spans="1:5">
      <c r="A67" s="49"/>
      <c r="B67" s="50"/>
      <c r="C67" s="50"/>
      <c r="D67" s="51" t="s">
        <v>16</v>
      </c>
      <c r="E67" s="65">
        <f>SUM(E38:E66)</f>
        <v>0</v>
      </c>
    </row>
    <row r="68" spans="1:5">
      <c r="A68" s="37" t="s">
        <v>102</v>
      </c>
      <c r="B68" s="52"/>
      <c r="C68" s="53"/>
      <c r="D68" s="40"/>
      <c r="E68" s="54"/>
    </row>
    <row r="69" spans="1:5">
      <c r="A69" s="9" t="s">
        <v>1</v>
      </c>
      <c r="B69" s="10" t="s">
        <v>2</v>
      </c>
      <c r="C69" s="11" t="s">
        <v>3</v>
      </c>
      <c r="D69" s="35" t="s">
        <v>4</v>
      </c>
      <c r="E69" s="61" t="s">
        <v>5</v>
      </c>
    </row>
    <row r="70" spans="1:5">
      <c r="A70" s="12" t="s">
        <v>90</v>
      </c>
      <c r="B70" s="13" t="s">
        <v>91</v>
      </c>
      <c r="C70" s="14"/>
      <c r="D70" s="36">
        <v>1</v>
      </c>
      <c r="E70" s="56">
        <f>C70*D70</f>
        <v>0</v>
      </c>
    </row>
    <row r="71" spans="1:5">
      <c r="A71" s="12" t="s">
        <v>92</v>
      </c>
      <c r="B71" s="13" t="s">
        <v>93</v>
      </c>
      <c r="C71" s="14"/>
      <c r="D71" s="36">
        <v>1</v>
      </c>
      <c r="E71" s="56">
        <f>C71*D71</f>
        <v>0</v>
      </c>
    </row>
    <row r="72" spans="1:5">
      <c r="A72" s="12" t="s">
        <v>94</v>
      </c>
      <c r="B72" s="13" t="s">
        <v>95</v>
      </c>
      <c r="C72" s="14"/>
      <c r="D72" s="36">
        <v>1</v>
      </c>
      <c r="E72" s="56">
        <f>C72*D72</f>
        <v>0</v>
      </c>
    </row>
    <row r="73" spans="1:5">
      <c r="A73" s="49"/>
      <c r="B73" s="50"/>
      <c r="C73" s="50"/>
      <c r="D73" s="51" t="s">
        <v>16</v>
      </c>
      <c r="E73" s="65">
        <f>SUM(E70:E72)</f>
        <v>0</v>
      </c>
    </row>
    <row r="74" spans="1:5">
      <c r="A74" s="5"/>
      <c r="B74" s="1" t="s">
        <v>105</v>
      </c>
      <c r="C74" s="2"/>
      <c r="D74" s="3"/>
      <c r="E74" s="2">
        <f>E11+E21+E26+E30+E34+E67+E73</f>
        <v>0</v>
      </c>
    </row>
    <row r="75" spans="1:5">
      <c r="A75" s="5"/>
      <c r="B75" s="1"/>
      <c r="C75" s="2"/>
      <c r="D75" s="3"/>
      <c r="E75" s="2"/>
    </row>
    <row r="76" spans="1:5">
      <c r="A76" s="5"/>
      <c r="B76" s="1"/>
      <c r="C76" s="2"/>
      <c r="D76" s="3"/>
      <c r="E76" s="2"/>
    </row>
  </sheetData>
  <mergeCells count="5">
    <mergeCell ref="A1:E1"/>
    <mergeCell ref="A15:A19"/>
    <mergeCell ref="C15:C19"/>
    <mergeCell ref="D15:D19"/>
    <mergeCell ref="E15:E19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導入内訳書</vt:lpstr>
      <vt:lpstr>導入内訳書!Print_Area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延寿 政康</dc:creator>
  <cp:lastModifiedBy>西尾 真一</cp:lastModifiedBy>
  <cp:lastPrinted>2023-09-12T00:03:09Z</cp:lastPrinted>
  <dcterms:created xsi:type="dcterms:W3CDTF">2015-06-05T18:19:34Z</dcterms:created>
  <dcterms:modified xsi:type="dcterms:W3CDTF">2023-09-12T00:10:01Z</dcterms:modified>
</cp:coreProperties>
</file>